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Y:\408\Комарова ЗАРПЛАТА\2023\10\САЙТ\Рынок труда и занятость населения\"/>
    </mc:Choice>
  </mc:AlternateContent>
  <xr:revisionPtr revIDLastSave="0" documentId="13_ncr:1_{1D96B1D6-1B61-4D1B-945E-67B217FAF6D9}" xr6:coauthVersionLast="45" xr6:coauthVersionMax="45" xr10:uidLastSave="{00000000-0000-0000-0000-000000000000}"/>
  <bookViews>
    <workbookView xWindow="0" yWindow="600" windowWidth="28800" windowHeight="15600" xr2:uid="{00000000-000D-0000-FFFF-FFFF00000000}"/>
  </bookViews>
  <sheets>
    <sheet name="Таблица 1" sheetId="2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</calcChain>
</file>

<file path=xl/sharedStrings.xml><?xml version="1.0" encoding="utf-8"?>
<sst xmlns="http://schemas.openxmlformats.org/spreadsheetml/2006/main" count="49" uniqueCount="38">
  <si>
    <t>А</t>
  </si>
  <si>
    <t>Челябинская область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</si>
  <si>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</si>
  <si>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</si>
  <si>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</si>
  <si>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</si>
  <si>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</si>
  <si>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</si>
  <si>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</si>
  <si>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</si>
  <si>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</si>
  <si>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</si>
  <si>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</si>
  <si>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</si>
  <si>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</si>
  <si>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</si>
  <si>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</si>
  <si>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</si>
  <si>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</si>
  <si>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</si>
  <si>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</si>
  <si>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</t>
  </si>
  <si>
    <t>НАУЧНЫЕ ИССЛЕДОВАНИЯ И РАЗРАБОТКИ</t>
  </si>
  <si>
    <t>ДЕЯТЕЛЬНОСТЬ В ОБЛАСТИ ЗДРАВООХРАНЕНИЯ</t>
  </si>
  <si>
    <t>ДЕЯТЕЛЬНОСТЬ ПО УХОДУ С ОБЕСПЕЧЕНИЕМ ПРОЖИВАНИЯ</t>
  </si>
  <si>
    <t>ПРЕДОСТАВЛЕНИЯ СОЦИАЛЬНЫХ УСЛУГ БЕЗ ОБЕСПЕЧЕНИЯ ПРОЖИВАНИЯ</t>
  </si>
  <si>
    <t>ВСЕГО</t>
  </si>
  <si>
    <t>ПРОМЫШЛЕННОЕ ПРОИЗВОДСТВО (ПРОМЫШЛЕННОСТЬ)</t>
  </si>
  <si>
    <t>По полному кругу организаций</t>
  </si>
  <si>
    <t>По крупным и средним организациям</t>
  </si>
  <si>
    <t>темп роста, в %</t>
  </si>
  <si>
    <t>рублей</t>
  </si>
  <si>
    <t/>
  </si>
  <si>
    <t>Среднемесячная номинальная начисленная заработная плата работников организаций (без выплат социального характера)  по видам экономической деятельности за январь-октябрь 2023 г.</t>
  </si>
  <si>
    <t>октябрь 2023г.</t>
  </si>
  <si>
    <t>январь-октябрь     2023г.</t>
  </si>
  <si>
    <t>октябрь          2023г. к                          октябрю         2022г.</t>
  </si>
  <si>
    <t>январь-октябрь       2023г.   к                           январю-октябрю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</si>
</sst>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8">
    <xf numFmtId="0" fontId="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" borderId="6" applyNumberFormat="0" applyAlignment="0" applyProtection="0"/>
    <xf numFmtId="0" fontId="15" fillId="29" borderId="7" applyNumberFormat="0" applyAlignment="0" applyProtection="0"/>
    <xf numFmtId="0" fontId="16" fillId="29" borderId="6" applyNumberFormat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30" borderId="12" applyNumberFormat="0" applyAlignment="0" applyProtection="0"/>
    <xf numFmtId="0" fontId="22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4" fillId="0" borderId="0"/>
    <xf numFmtId="0" fontId="9" fillId="0" borderId="0"/>
    <xf numFmtId="0" fontId="25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3" borderId="13" applyNumberFormat="0" applyFont="0" applyAlignment="0" applyProtection="0"/>
    <xf numFmtId="0" fontId="27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28" fillId="33" borderId="0" applyNumberFormat="0" applyBorder="0" applyAlignment="0" applyProtection="0"/>
    <xf numFmtId="0" fontId="2" fillId="0" borderId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30" fillId="2" borderId="15" applyNumberFormat="0" applyAlignment="0" applyProtection="0"/>
    <xf numFmtId="0" fontId="31" fillId="42" borderId="16" applyNumberFormat="0" applyAlignment="0" applyProtection="0"/>
    <xf numFmtId="0" fontId="32" fillId="42" borderId="15" applyNumberFormat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43" borderId="21" applyNumberFormat="0" applyAlignment="0" applyProtection="0"/>
    <xf numFmtId="0" fontId="38" fillId="0" borderId="0" applyNumberFormat="0" applyFill="0" applyBorder="0" applyAlignment="0" applyProtection="0"/>
    <xf numFmtId="0" fontId="39" fillId="44" borderId="0" applyNumberFormat="0" applyBorder="0" applyAlignment="0" applyProtection="0"/>
    <xf numFmtId="0" fontId="1" fillId="0" borderId="0"/>
    <xf numFmtId="0" fontId="2" fillId="0" borderId="0"/>
    <xf numFmtId="0" fontId="44" fillId="0" borderId="0"/>
    <xf numFmtId="0" fontId="40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2" fillId="3" borderId="22" applyNumberFormat="0" applyFont="0" applyAlignment="0" applyProtection="0"/>
    <xf numFmtId="0" fontId="42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5" fillId="0" borderId="0"/>
  </cellStyleXfs>
  <cellXfs count="37">
    <xf numFmtId="0" fontId="0" fillId="0" borderId="0" xfId="0" applyAlignment="1"/>
    <xf numFmtId="0" fontId="3" fillId="4" borderId="0" xfId="0" applyFont="1" applyFill="1" applyAlignment="1"/>
    <xf numFmtId="49" fontId="7" fillId="4" borderId="1" xfId="23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Alignment="1"/>
    <xf numFmtId="0" fontId="4" fillId="4" borderId="0" xfId="0" applyFont="1" applyFill="1" applyAlignment="1"/>
    <xf numFmtId="49" fontId="5" fillId="4" borderId="1" xfId="23" applyNumberFormat="1" applyFont="1" applyFill="1" applyBorder="1" applyAlignment="1" applyProtection="1">
      <alignment vertical="top" wrapText="1"/>
    </xf>
    <xf numFmtId="0" fontId="3" fillId="4" borderId="1" xfId="0" applyFont="1" applyFill="1" applyBorder="1" applyAlignment="1"/>
    <xf numFmtId="49" fontId="6" fillId="4" borderId="1" xfId="23" applyNumberFormat="1" applyFont="1" applyFill="1" applyBorder="1" applyAlignment="1" applyProtection="1">
      <alignment vertical="top" wrapText="1"/>
    </xf>
    <xf numFmtId="49" fontId="4" fillId="4" borderId="1" xfId="23" applyNumberFormat="1" applyFont="1" applyFill="1" applyBorder="1" applyAlignment="1" applyProtection="1">
      <alignment wrapText="1"/>
    </xf>
    <xf numFmtId="49" fontId="4" fillId="4" borderId="1" xfId="23" applyNumberFormat="1" applyFont="1" applyFill="1" applyBorder="1" applyAlignment="1" applyProtection="1">
      <alignment vertical="top" wrapText="1"/>
    </xf>
    <xf numFmtId="49" fontId="4" fillId="4" borderId="1" xfId="23" applyNumberFormat="1" applyFont="1" applyFill="1" applyBorder="1" applyAlignment="1" applyProtection="1">
      <alignment horizontal="left" wrapText="1" indent="2"/>
    </xf>
    <xf numFmtId="0" fontId="4" fillId="4" borderId="1" xfId="0" applyFont="1" applyFill="1" applyBorder="1" applyAlignment="1">
      <alignment horizontal="left" wrapText="1" indent="1"/>
    </xf>
    <xf numFmtId="0" fontId="4" fillId="4" borderId="1" xfId="0" applyFont="1" applyFill="1" applyBorder="1" applyAlignment="1">
      <alignment horizontal="left" wrapText="1" indent="2"/>
    </xf>
    <xf numFmtId="168" fontId="4" fillId="4" borderId="1" xfId="0" applyNumberFormat="1" applyFont="1" applyFill="1" applyBorder="1" applyAlignment="1"/>
    <xf numFmtId="168" fontId="4" fillId="4" borderId="0" xfId="0" applyNumberFormat="1" applyFont="1" applyFill="1" applyAlignment="1"/>
    <xf numFmtId="0" fontId="7" fillId="4" borderId="1" xfId="23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/>
    <xf numFmtId="2" fontId="4" fillId="4" borderId="0" xfId="0" applyNumberFormat="1" applyFont="1" applyFill="1" applyAlignment="1"/>
    <xf numFmtId="1" fontId="7" fillId="4" borderId="1" xfId="23" applyNumberFormat="1" applyFont="1" applyFill="1" applyBorder="1" applyAlignment="1">
      <alignment horizontal="center" vertical="center" wrapText="1"/>
    </xf>
    <xf numFmtId="168" fontId="11" fillId="0" borderId="1" xfId="43" applyNumberFormat="1" applyFont="1" applyFill="1" applyBorder="1" applyAlignment="1">
      <alignment horizontal="right" wrapText="1"/>
    </xf>
    <xf numFmtId="168" fontId="8" fillId="0" borderId="1" xfId="43" applyNumberFormat="1" applyFont="1" applyFill="1" applyBorder="1" applyAlignment="1">
      <alignment horizontal="right" wrapText="1"/>
    </xf>
    <xf numFmtId="168" fontId="11" fillId="0" borderId="1" xfId="77" applyNumberFormat="1" applyFont="1" applyFill="1" applyBorder="1" applyAlignment="1">
      <alignment horizontal="right" wrapText="1"/>
    </xf>
    <xf numFmtId="168" fontId="8" fillId="0" borderId="1" xfId="77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7" fillId="4" borderId="1" xfId="23" applyFont="1" applyFill="1" applyBorder="1" applyAlignment="1">
      <alignment horizontal="center" vertical="center" wrapText="1"/>
    </xf>
    <xf numFmtId="2" fontId="7" fillId="4" borderId="1" xfId="23" applyNumberFormat="1" applyFont="1" applyFill="1" applyBorder="1" applyAlignment="1">
      <alignment horizontal="center" vertical="center" wrapText="1"/>
    </xf>
    <xf numFmtId="0" fontId="7" fillId="4" borderId="4" xfId="23" applyFont="1" applyFill="1" applyBorder="1" applyAlignment="1">
      <alignment horizontal="center" vertical="center" wrapText="1"/>
    </xf>
    <xf numFmtId="0" fontId="7" fillId="4" borderId="5" xfId="23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2" fontId="8" fillId="4" borderId="1" xfId="23" applyNumberFormat="1" applyFont="1" applyFill="1" applyBorder="1" applyAlignment="1">
      <alignment horizontal="center" vertical="top" wrapText="1"/>
    </xf>
    <xf numFmtId="49" fontId="4" fillId="4" borderId="1" xfId="23" applyNumberFormat="1" applyFont="1" applyFill="1" applyBorder="1" applyAlignment="1" applyProtection="1">
      <alignment horizontal="center" vertical="center" wrapText="1"/>
    </xf>
    <xf numFmtId="168" fontId="8" fillId="4" borderId="2" xfId="23" applyNumberFormat="1" applyFont="1" applyFill="1" applyBorder="1" applyAlignment="1">
      <alignment horizontal="center" vertical="top" wrapText="1"/>
    </xf>
    <xf numFmtId="168" fontId="8" fillId="4" borderId="3" xfId="23" applyNumberFormat="1" applyFont="1" applyFill="1" applyBorder="1" applyAlignment="1">
      <alignment horizontal="center" vertical="top" wrapText="1"/>
    </xf>
    <xf numFmtId="168" fontId="8" fillId="4" borderId="1" xfId="23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</cellXfs>
  <cellStyles count="78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Comma" xfId="19" xr:uid="{00000000-0005-0000-0000-000012000000}"/>
    <cellStyle name="Comma [0]" xfId="20" xr:uid="{00000000-0005-0000-0000-000013000000}"/>
    <cellStyle name="Currency" xfId="21" xr:uid="{00000000-0005-0000-0000-000014000000}"/>
    <cellStyle name="Currency [0]" xfId="22" xr:uid="{00000000-0005-0000-0000-000015000000}"/>
    <cellStyle name="Normal" xfId="23" xr:uid="{00000000-0005-0000-0000-000016000000}"/>
    <cellStyle name="Normal 2" xfId="50" xr:uid="{BAA556AD-AECF-4315-8B8F-2F7AEAAB840C}"/>
    <cellStyle name="Percent" xfId="24" xr:uid="{00000000-0005-0000-0000-000017000000}"/>
    <cellStyle name="Акцент1" xfId="25" xr:uid="{00000000-0005-0000-0000-000018000000}"/>
    <cellStyle name="Акцент1 2" xfId="51" xr:uid="{8654403D-0047-43A3-920D-D3736E67FA9F}"/>
    <cellStyle name="Акцент2" xfId="26" xr:uid="{00000000-0005-0000-0000-000019000000}"/>
    <cellStyle name="Акцент2 2" xfId="52" xr:uid="{2AB2AC5D-01D6-41E2-A248-CDD39165F297}"/>
    <cellStyle name="Акцент3" xfId="27" xr:uid="{00000000-0005-0000-0000-00001A000000}"/>
    <cellStyle name="Акцент3 2" xfId="53" xr:uid="{E002B1BF-F523-4DB6-8639-B0B11C0301C2}"/>
    <cellStyle name="Акцент4" xfId="28" xr:uid="{00000000-0005-0000-0000-00001B000000}"/>
    <cellStyle name="Акцент4 2" xfId="54" xr:uid="{CE05A841-57A1-452F-A87F-65FABB654EB6}"/>
    <cellStyle name="Акцент5" xfId="29" xr:uid="{00000000-0005-0000-0000-00001C000000}"/>
    <cellStyle name="Акцент5 2" xfId="55" xr:uid="{3E830F64-BEB9-4084-84B9-FE87F31A08F3}"/>
    <cellStyle name="Акцент6" xfId="30" xr:uid="{00000000-0005-0000-0000-00001D000000}"/>
    <cellStyle name="Акцент6 2" xfId="56" xr:uid="{D3CC586E-A0A9-44A0-83F5-8187F0E062B7}"/>
    <cellStyle name="Ввод " xfId="31" xr:uid="{00000000-0005-0000-0000-00001E000000}"/>
    <cellStyle name="Ввод  2" xfId="57" xr:uid="{C46F4778-90FB-44E0-A94D-58840367FE34}"/>
    <cellStyle name="Вывод" xfId="32" xr:uid="{00000000-0005-0000-0000-00001F000000}"/>
    <cellStyle name="Вывод 2" xfId="58" xr:uid="{792F91B8-5775-4FF4-8581-E2D610D51583}"/>
    <cellStyle name="Вычисление" xfId="33" xr:uid="{00000000-0005-0000-0000-000020000000}"/>
    <cellStyle name="Вычисление 2" xfId="59" xr:uid="{ACFBDDB7-DE52-4684-9194-883D03F6426A}"/>
    <cellStyle name="Заголовок 1" xfId="34" xr:uid="{00000000-0005-0000-0000-000021000000}"/>
    <cellStyle name="Заголовок 1 2" xfId="60" xr:uid="{4D1AEF88-E8B4-416D-981C-4C0E1572A01A}"/>
    <cellStyle name="Заголовок 2" xfId="35" xr:uid="{00000000-0005-0000-0000-000022000000}"/>
    <cellStyle name="Заголовок 2 2" xfId="61" xr:uid="{AD8C7504-721A-4327-A4E2-F354AE3269D6}"/>
    <cellStyle name="Заголовок 3" xfId="36" xr:uid="{00000000-0005-0000-0000-000023000000}"/>
    <cellStyle name="Заголовок 3 2" xfId="62" xr:uid="{70D902DA-21D4-4A08-942B-DB469BC2CB0F}"/>
    <cellStyle name="Заголовок 4" xfId="37" xr:uid="{00000000-0005-0000-0000-000024000000}"/>
    <cellStyle name="Заголовок 4 2" xfId="63" xr:uid="{71C203B4-1DC6-404F-816B-253066F72774}"/>
    <cellStyle name="Итог" xfId="38" xr:uid="{00000000-0005-0000-0000-000025000000}"/>
    <cellStyle name="Итог 2" xfId="64" xr:uid="{50BC721D-1232-49F3-A5FB-A12404C250F4}"/>
    <cellStyle name="Контрольная ячейка" xfId="39" xr:uid="{00000000-0005-0000-0000-000026000000}"/>
    <cellStyle name="Контрольная ячейка 2" xfId="65" xr:uid="{3B9A9394-3958-43CE-9A14-2AF00F0DE3C8}"/>
    <cellStyle name="Название" xfId="40" xr:uid="{00000000-0005-0000-0000-000027000000}"/>
    <cellStyle name="Название 2" xfId="66" xr:uid="{7609B925-46EF-4F60-B27D-0340C700B4C7}"/>
    <cellStyle name="Нейтральный" xfId="41" xr:uid="{00000000-0005-0000-0000-000028000000}"/>
    <cellStyle name="Нейтральный 2" xfId="67" xr:uid="{481499F3-772D-4BFD-97BA-B7E7808A7F21}"/>
    <cellStyle name="Обычный" xfId="0" builtinId="0"/>
    <cellStyle name="Обычный 2" xfId="42" xr:uid="{00000000-0005-0000-0000-00002A000000}"/>
    <cellStyle name="Обычный 2 2" xfId="69" xr:uid="{2CB046C9-201D-4413-8008-B0652BDAC369}"/>
    <cellStyle name="Обычный 2 3" xfId="68" xr:uid="{7139045C-A683-483B-B407-48E9130632DB}"/>
    <cellStyle name="Обычный 3" xfId="70" xr:uid="{4EF99ADF-0782-4DA9-877D-89BAA8B8D3C5}"/>
    <cellStyle name="Обычный_Лист1" xfId="43" xr:uid="{00000000-0005-0000-0000-00002B000000}"/>
    <cellStyle name="Обычный_Лист1_1" xfId="77" xr:uid="{14E07ED2-A29C-44FB-A280-9CCEB7FC7326}"/>
    <cellStyle name="Плохой" xfId="44" xr:uid="{00000000-0005-0000-0000-00002C000000}"/>
    <cellStyle name="Плохой 2" xfId="71" xr:uid="{FB851309-BDA1-42A6-BBB8-C1CC5BB86340}"/>
    <cellStyle name="Пояснение" xfId="45" xr:uid="{00000000-0005-0000-0000-00002D000000}"/>
    <cellStyle name="Пояснение 2" xfId="72" xr:uid="{991DFDFB-242C-409E-B36C-2212A95A866F}"/>
    <cellStyle name="Примечание" xfId="46" xr:uid="{00000000-0005-0000-0000-00002E000000}"/>
    <cellStyle name="Примечание 2" xfId="73" xr:uid="{FF474DF2-6928-4B72-84CB-171F0AC88D98}"/>
    <cellStyle name="Связанная ячейка" xfId="47" xr:uid="{00000000-0005-0000-0000-00002F000000}"/>
    <cellStyle name="Связанная ячейка 2" xfId="74" xr:uid="{3066FBF8-C245-45BB-AEC3-7A380A9B9318}"/>
    <cellStyle name="Текст предупреждения" xfId="48" xr:uid="{00000000-0005-0000-0000-000030000000}"/>
    <cellStyle name="Текст предупреждения 2" xfId="75" xr:uid="{4C1F5688-0C63-4E07-BD21-2789C590391B}"/>
    <cellStyle name="Хороший" xfId="49" xr:uid="{00000000-0005-0000-0000-000031000000}"/>
    <cellStyle name="Хороший 2" xfId="76" xr:uid="{F8540756-6B38-4F10-89B8-1239869047A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8/&#1050;&#1086;&#1084;&#1072;&#1088;&#1086;&#1074;&#1072;%20&#1047;&#1040;&#1056;&#1055;&#1051;&#1040;&#1058;&#1040;/2023/10/&#1043;&#1086;&#1090;&#1086;&#1074;&#1099;&#1077;/4030%20&#1054;&#1050;&#1042;&#1069;&#1044;%20&#1089;&#1090;&#1088;%20105-1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I9">
            <v>118.9</v>
          </cell>
          <cell r="J9">
            <v>116.5</v>
          </cell>
        </row>
        <row r="10">
          <cell r="I10">
            <v>123.5</v>
          </cell>
          <cell r="J10">
            <v>116.7</v>
          </cell>
        </row>
        <row r="11">
          <cell r="I11">
            <v>124.4</v>
          </cell>
          <cell r="J11">
            <v>120.6</v>
          </cell>
        </row>
        <row r="12">
          <cell r="I12">
            <v>121.7</v>
          </cell>
          <cell r="J12">
            <v>114.9</v>
          </cell>
        </row>
        <row r="13">
          <cell r="I13">
            <v>125.7</v>
          </cell>
          <cell r="J13">
            <v>122.1</v>
          </cell>
        </row>
        <row r="14">
          <cell r="I14">
            <v>112.7</v>
          </cell>
          <cell r="J14">
            <v>110.5</v>
          </cell>
        </row>
        <row r="15">
          <cell r="I15">
            <v>116.4</v>
          </cell>
          <cell r="J15">
            <v>115.3</v>
          </cell>
        </row>
        <row r="16">
          <cell r="I16">
            <v>115</v>
          </cell>
          <cell r="J16">
            <v>113.1</v>
          </cell>
        </row>
        <row r="17">
          <cell r="I17">
            <v>121.9</v>
          </cell>
          <cell r="J17">
            <v>115.2</v>
          </cell>
        </row>
        <row r="18">
          <cell r="I18">
            <v>120.9</v>
          </cell>
          <cell r="J18">
            <v>117.9</v>
          </cell>
        </row>
        <row r="19">
          <cell r="I19">
            <v>125.7</v>
          </cell>
          <cell r="J19">
            <v>120.1</v>
          </cell>
        </row>
        <row r="20">
          <cell r="I20">
            <v>121.3</v>
          </cell>
          <cell r="J20">
            <v>113.3</v>
          </cell>
        </row>
        <row r="21">
          <cell r="I21">
            <v>111.1</v>
          </cell>
          <cell r="J21">
            <v>114.8</v>
          </cell>
        </row>
        <row r="22">
          <cell r="I22">
            <v>117.4</v>
          </cell>
          <cell r="J22">
            <v>117.2</v>
          </cell>
        </row>
        <row r="23">
          <cell r="I23">
            <v>112</v>
          </cell>
          <cell r="J23">
            <v>101.6</v>
          </cell>
        </row>
        <row r="24">
          <cell r="I24" t="str">
            <v/>
          </cell>
          <cell r="J24" t="str">
            <v/>
          </cell>
        </row>
        <row r="25">
          <cell r="I25">
            <v>111.8</v>
          </cell>
          <cell r="J25">
            <v>108</v>
          </cell>
        </row>
        <row r="26">
          <cell r="I26">
            <v>121.6</v>
          </cell>
          <cell r="J26">
            <v>116.5</v>
          </cell>
        </row>
        <row r="27">
          <cell r="I27">
            <v>111.4</v>
          </cell>
          <cell r="J27">
            <v>113.7</v>
          </cell>
        </row>
        <row r="28">
          <cell r="I28">
            <v>113.5</v>
          </cell>
          <cell r="J28">
            <v>116.2</v>
          </cell>
        </row>
        <row r="29">
          <cell r="I29">
            <v>111</v>
          </cell>
          <cell r="J29">
            <v>113</v>
          </cell>
        </row>
        <row r="30">
          <cell r="I30">
            <v>110.7</v>
          </cell>
          <cell r="J30">
            <v>112.9</v>
          </cell>
        </row>
        <row r="31">
          <cell r="I31">
            <v>113.9</v>
          </cell>
          <cell r="J31">
            <v>114.2</v>
          </cell>
        </row>
        <row r="32">
          <cell r="I32">
            <v>113.8</v>
          </cell>
          <cell r="J32">
            <v>115.8</v>
          </cell>
        </row>
        <row r="33">
          <cell r="I33">
            <v>109.2</v>
          </cell>
          <cell r="J33">
            <v>99</v>
          </cell>
        </row>
        <row r="34">
          <cell r="I34">
            <v>116.7</v>
          </cell>
          <cell r="J34">
            <v>109.3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5"/>
  <sheetViews>
    <sheetView tabSelected="1" zoomScale="89" zoomScaleNormal="89" workbookViewId="0">
      <selection activeCell="B28" sqref="B28"/>
    </sheetView>
  </sheetViews>
  <sheetFormatPr defaultRowHeight="11.25" x14ac:dyDescent="0.2"/>
  <cols>
    <col min="1" max="1" width="68" style="4" customWidth="1"/>
    <col min="2" max="2" width="11" style="18" customWidth="1"/>
    <col min="3" max="3" width="9.42578125" style="18" customWidth="1"/>
    <col min="4" max="4" width="8.7109375" style="14" customWidth="1"/>
    <col min="5" max="5" width="9.42578125" style="14" customWidth="1"/>
    <col min="6" max="6" width="9.85546875" style="1" customWidth="1"/>
    <col min="7" max="8" width="9.7109375" style="1" customWidth="1"/>
    <col min="9" max="9" width="10.5703125" style="1" customWidth="1"/>
    <col min="10" max="16384" width="9.140625" style="1"/>
  </cols>
  <sheetData>
    <row r="2" spans="1:9" ht="33.75" customHeight="1" x14ac:dyDescent="0.2">
      <c r="A2" s="24" t="s">
        <v>33</v>
      </c>
      <c r="B2" s="24"/>
      <c r="C2" s="24"/>
      <c r="D2" s="24"/>
      <c r="E2" s="24"/>
      <c r="F2" s="24"/>
      <c r="G2" s="24"/>
      <c r="H2" s="24"/>
      <c r="I2" s="24"/>
    </row>
    <row r="4" spans="1:9" ht="12.75" customHeight="1" x14ac:dyDescent="0.2">
      <c r="A4" s="32"/>
      <c r="B4" s="25" t="s">
        <v>28</v>
      </c>
      <c r="C4" s="25"/>
      <c r="D4" s="25"/>
      <c r="E4" s="25"/>
      <c r="F4" s="29" t="s">
        <v>29</v>
      </c>
      <c r="G4" s="29"/>
      <c r="H4" s="29"/>
      <c r="I4" s="29"/>
    </row>
    <row r="5" spans="1:9" ht="12.75" customHeight="1" x14ac:dyDescent="0.2">
      <c r="A5" s="32"/>
      <c r="B5" s="26" t="s">
        <v>31</v>
      </c>
      <c r="C5" s="26"/>
      <c r="D5" s="27" t="s">
        <v>30</v>
      </c>
      <c r="E5" s="28"/>
      <c r="F5" s="30" t="s">
        <v>31</v>
      </c>
      <c r="G5" s="30"/>
      <c r="H5" s="25" t="s">
        <v>30</v>
      </c>
      <c r="I5" s="25"/>
    </row>
    <row r="6" spans="1:9" ht="12.75" customHeight="1" x14ac:dyDescent="0.2">
      <c r="A6" s="32"/>
      <c r="B6" s="36" t="s">
        <v>34</v>
      </c>
      <c r="C6" s="31" t="s">
        <v>35</v>
      </c>
      <c r="D6" s="33" t="s">
        <v>36</v>
      </c>
      <c r="E6" s="35" t="s">
        <v>37</v>
      </c>
      <c r="F6" s="36" t="s">
        <v>34</v>
      </c>
      <c r="G6" s="31" t="s">
        <v>35</v>
      </c>
      <c r="H6" s="33" t="s">
        <v>36</v>
      </c>
      <c r="I6" s="35" t="s">
        <v>37</v>
      </c>
    </row>
    <row r="7" spans="1:9" ht="60" customHeight="1" x14ac:dyDescent="0.2">
      <c r="A7" s="32"/>
      <c r="B7" s="36"/>
      <c r="C7" s="31"/>
      <c r="D7" s="34"/>
      <c r="E7" s="35"/>
      <c r="F7" s="36"/>
      <c r="G7" s="31"/>
      <c r="H7" s="34"/>
      <c r="I7" s="35"/>
    </row>
    <row r="8" spans="1:9" s="3" customFormat="1" ht="12" x14ac:dyDescent="0.2">
      <c r="A8" s="2" t="s">
        <v>0</v>
      </c>
      <c r="B8" s="19">
        <v>1</v>
      </c>
      <c r="C8" s="19">
        <v>2</v>
      </c>
      <c r="D8" s="15">
        <v>3</v>
      </c>
      <c r="E8" s="15">
        <v>4</v>
      </c>
      <c r="F8" s="16">
        <v>5</v>
      </c>
      <c r="G8" s="16">
        <v>6</v>
      </c>
      <c r="H8" s="16">
        <v>7</v>
      </c>
      <c r="I8" s="16">
        <v>8</v>
      </c>
    </row>
    <row r="9" spans="1:9" ht="12" customHeight="1" x14ac:dyDescent="0.2">
      <c r="A9" s="5" t="s">
        <v>1</v>
      </c>
      <c r="B9" s="17"/>
      <c r="C9" s="17"/>
      <c r="D9" s="13"/>
      <c r="E9" s="13"/>
      <c r="F9" s="6"/>
      <c r="G9" s="6"/>
      <c r="H9" s="6"/>
      <c r="I9" s="6"/>
    </row>
    <row r="10" spans="1:9" ht="13.5" customHeight="1" x14ac:dyDescent="0.2">
      <c r="A10" s="7" t="s">
        <v>26</v>
      </c>
      <c r="B10" s="20">
        <v>60232.5</v>
      </c>
      <c r="C10" s="20">
        <v>56485</v>
      </c>
      <c r="D10" s="20">
        <v>118.4</v>
      </c>
      <c r="E10" s="20">
        <v>116.2</v>
      </c>
      <c r="F10" s="22">
        <v>65039.199999999997</v>
      </c>
      <c r="G10" s="22">
        <v>61037.2</v>
      </c>
      <c r="H10" s="22">
        <f>[1]Лист1!I9</f>
        <v>118.9</v>
      </c>
      <c r="I10" s="22">
        <f>[1]Лист1!J9</f>
        <v>116.5</v>
      </c>
    </row>
    <row r="11" spans="1:9" ht="13.5" customHeight="1" x14ac:dyDescent="0.2">
      <c r="A11" s="8" t="s">
        <v>2</v>
      </c>
      <c r="B11" s="21">
        <v>47370</v>
      </c>
      <c r="C11" s="21">
        <v>41560.1</v>
      </c>
      <c r="D11" s="21">
        <v>121.5</v>
      </c>
      <c r="E11" s="21">
        <v>115.1</v>
      </c>
      <c r="F11" s="23">
        <v>51750.8</v>
      </c>
      <c r="G11" s="23">
        <v>45201.7</v>
      </c>
      <c r="H11" s="23">
        <f>[1]Лист1!I10</f>
        <v>123.5</v>
      </c>
      <c r="I11" s="23">
        <f>[1]Лист1!J10</f>
        <v>116.7</v>
      </c>
    </row>
    <row r="12" spans="1:9" ht="13.5" customHeight="1" x14ac:dyDescent="0.2">
      <c r="A12" s="9" t="s">
        <v>27</v>
      </c>
      <c r="B12" s="21">
        <v>70455</v>
      </c>
      <c r="C12" s="21">
        <v>65385.2</v>
      </c>
      <c r="D12" s="21">
        <v>124.1</v>
      </c>
      <c r="E12" s="21">
        <v>120.6</v>
      </c>
      <c r="F12" s="23">
        <v>73946.7</v>
      </c>
      <c r="G12" s="23">
        <v>68848</v>
      </c>
      <c r="H12" s="23">
        <f>[1]Лист1!I11</f>
        <v>124.4</v>
      </c>
      <c r="I12" s="23">
        <f>[1]Лист1!J11</f>
        <v>120.6</v>
      </c>
    </row>
    <row r="13" spans="1:9" ht="14.25" customHeight="1" x14ac:dyDescent="0.2">
      <c r="A13" s="10" t="s">
        <v>3</v>
      </c>
      <c r="B13" s="21">
        <v>70239.199999999997</v>
      </c>
      <c r="C13" s="21">
        <v>66462.399999999994</v>
      </c>
      <c r="D13" s="21">
        <v>120.3</v>
      </c>
      <c r="E13" s="21">
        <v>114.8</v>
      </c>
      <c r="F13" s="23">
        <v>72084.800000000003</v>
      </c>
      <c r="G13" s="23">
        <v>68269.7</v>
      </c>
      <c r="H13" s="23">
        <f>[1]Лист1!I12</f>
        <v>121.7</v>
      </c>
      <c r="I13" s="23">
        <f>[1]Лист1!J12</f>
        <v>114.9</v>
      </c>
    </row>
    <row r="14" spans="1:9" ht="14.25" customHeight="1" x14ac:dyDescent="0.2">
      <c r="A14" s="10" t="s">
        <v>4</v>
      </c>
      <c r="B14" s="21">
        <v>72656.7</v>
      </c>
      <c r="C14" s="21">
        <v>66968.100000000006</v>
      </c>
      <c r="D14" s="21">
        <v>125.3</v>
      </c>
      <c r="E14" s="21">
        <v>121.9</v>
      </c>
      <c r="F14" s="23">
        <v>76533.8</v>
      </c>
      <c r="G14" s="23">
        <v>70745.8</v>
      </c>
      <c r="H14" s="23">
        <f>[1]Лист1!I13</f>
        <v>125.7</v>
      </c>
      <c r="I14" s="23">
        <f>[1]Лист1!J13</f>
        <v>122.1</v>
      </c>
    </row>
    <row r="15" spans="1:9" ht="24.75" customHeight="1" x14ac:dyDescent="0.2">
      <c r="A15" s="10" t="s">
        <v>5</v>
      </c>
      <c r="B15" s="21">
        <v>59504.1</v>
      </c>
      <c r="C15" s="21">
        <v>59522.8</v>
      </c>
      <c r="D15" s="21">
        <v>113.2</v>
      </c>
      <c r="E15" s="21">
        <v>110.6</v>
      </c>
      <c r="F15" s="23">
        <v>61873.5</v>
      </c>
      <c r="G15" s="23">
        <v>62355.3</v>
      </c>
      <c r="H15" s="23">
        <f>[1]Лист1!I14</f>
        <v>112.7</v>
      </c>
      <c r="I15" s="23">
        <f>[1]Лист1!J14</f>
        <v>110.5</v>
      </c>
    </row>
    <row r="16" spans="1:9" ht="24.75" customHeight="1" x14ac:dyDescent="0.2">
      <c r="A16" s="10" t="s">
        <v>6</v>
      </c>
      <c r="B16" s="21">
        <v>47153.3</v>
      </c>
      <c r="C16" s="21">
        <v>44286.9</v>
      </c>
      <c r="D16" s="21">
        <v>119.3</v>
      </c>
      <c r="E16" s="21">
        <v>118.2</v>
      </c>
      <c r="F16" s="23">
        <v>48067.9</v>
      </c>
      <c r="G16" s="23">
        <v>45255.5</v>
      </c>
      <c r="H16" s="23">
        <f>[1]Лист1!I15</f>
        <v>116.4</v>
      </c>
      <c r="I16" s="23">
        <f>[1]Лист1!J15</f>
        <v>115.3</v>
      </c>
    </row>
    <row r="17" spans="1:9" ht="13.5" customHeight="1" x14ac:dyDescent="0.2">
      <c r="A17" s="8" t="s">
        <v>7</v>
      </c>
      <c r="B17" s="21">
        <v>54281.2</v>
      </c>
      <c r="C17" s="21">
        <v>47857</v>
      </c>
      <c r="D17" s="21">
        <v>116.1</v>
      </c>
      <c r="E17" s="21">
        <v>112</v>
      </c>
      <c r="F17" s="23">
        <v>71461.600000000006</v>
      </c>
      <c r="G17" s="23">
        <v>65321.4</v>
      </c>
      <c r="H17" s="23">
        <f>[1]Лист1!I16</f>
        <v>115</v>
      </c>
      <c r="I17" s="23">
        <f>[1]Лист1!J16</f>
        <v>113.1</v>
      </c>
    </row>
    <row r="18" spans="1:9" ht="22.5" customHeight="1" x14ac:dyDescent="0.2">
      <c r="A18" s="8" t="s">
        <v>8</v>
      </c>
      <c r="B18" s="21">
        <v>50896.9</v>
      </c>
      <c r="C18" s="21">
        <v>47847.6</v>
      </c>
      <c r="D18" s="21">
        <v>112.3</v>
      </c>
      <c r="E18" s="21">
        <v>107.2</v>
      </c>
      <c r="F18" s="23">
        <v>61558.400000000001</v>
      </c>
      <c r="G18" s="23">
        <v>57605.8</v>
      </c>
      <c r="H18" s="23">
        <f>[1]Лист1!I17</f>
        <v>121.9</v>
      </c>
      <c r="I18" s="23">
        <f>[1]Лист1!J17</f>
        <v>115.2</v>
      </c>
    </row>
    <row r="19" spans="1:9" ht="13.5" customHeight="1" x14ac:dyDescent="0.2">
      <c r="A19" s="8" t="s">
        <v>9</v>
      </c>
      <c r="B19" s="21">
        <v>62921.8</v>
      </c>
      <c r="C19" s="21">
        <v>57488</v>
      </c>
      <c r="D19" s="21">
        <v>123.8</v>
      </c>
      <c r="E19" s="21">
        <v>119.7</v>
      </c>
      <c r="F19" s="23">
        <v>67985.399999999994</v>
      </c>
      <c r="G19" s="23">
        <v>62578.1</v>
      </c>
      <c r="H19" s="23">
        <f>[1]Лист1!I18</f>
        <v>120.9</v>
      </c>
      <c r="I19" s="23">
        <f>[1]Лист1!J18</f>
        <v>117.9</v>
      </c>
    </row>
    <row r="20" spans="1:9" ht="14.25" customHeight="1" x14ac:dyDescent="0.2">
      <c r="A20" s="8" t="s">
        <v>10</v>
      </c>
      <c r="B20" s="21">
        <v>34546.6</v>
      </c>
      <c r="C20" s="21">
        <v>31718.1</v>
      </c>
      <c r="D20" s="21">
        <v>109.2</v>
      </c>
      <c r="E20" s="21">
        <v>119.6</v>
      </c>
      <c r="F20" s="23">
        <v>41569.5</v>
      </c>
      <c r="G20" s="23">
        <v>37883.300000000003</v>
      </c>
      <c r="H20" s="23">
        <f>[1]Лист1!I19</f>
        <v>125.7</v>
      </c>
      <c r="I20" s="23">
        <f>[1]Лист1!J19</f>
        <v>120.1</v>
      </c>
    </row>
    <row r="21" spans="1:9" ht="12" x14ac:dyDescent="0.2">
      <c r="A21" s="8" t="s">
        <v>11</v>
      </c>
      <c r="B21" s="21">
        <v>81100.600000000006</v>
      </c>
      <c r="C21" s="21">
        <v>73725.7</v>
      </c>
      <c r="D21" s="21">
        <v>123.8</v>
      </c>
      <c r="E21" s="21">
        <v>113.8</v>
      </c>
      <c r="F21" s="23">
        <v>85227.1</v>
      </c>
      <c r="G21" s="23">
        <v>78422.600000000006</v>
      </c>
      <c r="H21" s="23">
        <f>[1]Лист1!I20</f>
        <v>121.3</v>
      </c>
      <c r="I21" s="23">
        <f>[1]Лист1!J20</f>
        <v>113.3</v>
      </c>
    </row>
    <row r="22" spans="1:9" ht="13.5" customHeight="1" x14ac:dyDescent="0.2">
      <c r="A22" s="8" t="s">
        <v>12</v>
      </c>
      <c r="B22" s="21">
        <v>89341.2</v>
      </c>
      <c r="C22" s="21">
        <v>75669.5</v>
      </c>
      <c r="D22" s="21">
        <v>109.4</v>
      </c>
      <c r="E22" s="21">
        <v>114</v>
      </c>
      <c r="F22" s="23">
        <v>97669.2</v>
      </c>
      <c r="G22" s="23">
        <v>81048.7</v>
      </c>
      <c r="H22" s="23">
        <f>[1]Лист1!I21</f>
        <v>111.1</v>
      </c>
      <c r="I22" s="23">
        <f>[1]Лист1!J21</f>
        <v>114.8</v>
      </c>
    </row>
    <row r="23" spans="1:9" ht="12.75" customHeight="1" x14ac:dyDescent="0.2">
      <c r="A23" s="8" t="s">
        <v>13</v>
      </c>
      <c r="B23" s="21">
        <v>38914.1</v>
      </c>
      <c r="C23" s="21">
        <v>37714</v>
      </c>
      <c r="D23" s="21">
        <v>126.8</v>
      </c>
      <c r="E23" s="21">
        <v>121.8</v>
      </c>
      <c r="F23" s="23">
        <v>46316.3</v>
      </c>
      <c r="G23" s="23">
        <v>45070.400000000001</v>
      </c>
      <c r="H23" s="23">
        <f>[1]Лист1!I22</f>
        <v>117.4</v>
      </c>
      <c r="I23" s="23">
        <f>[1]Лист1!J22</f>
        <v>117.2</v>
      </c>
    </row>
    <row r="24" spans="1:9" ht="12" x14ac:dyDescent="0.2">
      <c r="A24" s="8" t="s">
        <v>14</v>
      </c>
      <c r="B24" s="21">
        <v>75491.899999999994</v>
      </c>
      <c r="C24" s="21">
        <v>75032.100000000006</v>
      </c>
      <c r="D24" s="21">
        <v>108.7</v>
      </c>
      <c r="E24" s="21">
        <v>104.6</v>
      </c>
      <c r="F24" s="23">
        <v>92311.4</v>
      </c>
      <c r="G24" s="23">
        <v>89681.9</v>
      </c>
      <c r="H24" s="23">
        <f>[1]Лист1!I23</f>
        <v>112</v>
      </c>
      <c r="I24" s="23">
        <f>[1]Лист1!J23</f>
        <v>101.6</v>
      </c>
    </row>
    <row r="25" spans="1:9" ht="12.75" customHeight="1" x14ac:dyDescent="0.2">
      <c r="A25" s="11" t="s">
        <v>21</v>
      </c>
      <c r="B25" s="21" t="s">
        <v>32</v>
      </c>
      <c r="C25" s="21" t="s">
        <v>32</v>
      </c>
      <c r="D25" s="21" t="s">
        <v>32</v>
      </c>
      <c r="E25" s="21" t="s">
        <v>32</v>
      </c>
      <c r="F25" s="23" t="s">
        <v>32</v>
      </c>
      <c r="G25" s="23" t="s">
        <v>32</v>
      </c>
      <c r="H25" s="23" t="str">
        <f>[1]Лист1!I24</f>
        <v/>
      </c>
      <c r="I25" s="23" t="str">
        <f>[1]Лист1!J24</f>
        <v/>
      </c>
    </row>
    <row r="26" spans="1:9" ht="12.75" customHeight="1" x14ac:dyDescent="0.2">
      <c r="A26" s="12" t="s">
        <v>22</v>
      </c>
      <c r="B26" s="21">
        <v>89689.2</v>
      </c>
      <c r="C26" s="21">
        <v>90666.2</v>
      </c>
      <c r="D26" s="21">
        <v>109.8</v>
      </c>
      <c r="E26" s="21">
        <v>106.8</v>
      </c>
      <c r="F26" s="23">
        <v>92275.8</v>
      </c>
      <c r="G26" s="23">
        <v>93038.6</v>
      </c>
      <c r="H26" s="23">
        <f>[1]Лист1!I25</f>
        <v>111.8</v>
      </c>
      <c r="I26" s="23">
        <f>[1]Лист1!J25</f>
        <v>108</v>
      </c>
    </row>
    <row r="27" spans="1:9" ht="13.5" customHeight="1" x14ac:dyDescent="0.2">
      <c r="A27" s="8" t="s">
        <v>15</v>
      </c>
      <c r="B27" s="21">
        <v>48555.6</v>
      </c>
      <c r="C27" s="21">
        <v>44884.7</v>
      </c>
      <c r="D27" s="21">
        <v>122.9</v>
      </c>
      <c r="E27" s="21">
        <v>116.1</v>
      </c>
      <c r="F27" s="23">
        <v>57519.5</v>
      </c>
      <c r="G27" s="23">
        <v>54050.400000000001</v>
      </c>
      <c r="H27" s="23">
        <f>[1]Лист1!I26</f>
        <v>121.6</v>
      </c>
      <c r="I27" s="23">
        <f>[1]Лист1!J26</f>
        <v>116.5</v>
      </c>
    </row>
    <row r="28" spans="1:9" ht="22.5" x14ac:dyDescent="0.2">
      <c r="A28" s="8" t="s">
        <v>16</v>
      </c>
      <c r="B28" s="21">
        <v>60466.6</v>
      </c>
      <c r="C28" s="21">
        <v>55882.6</v>
      </c>
      <c r="D28" s="21">
        <v>111.8</v>
      </c>
      <c r="E28" s="21">
        <v>114.8</v>
      </c>
      <c r="F28" s="23">
        <v>61212.9</v>
      </c>
      <c r="G28" s="23">
        <v>56555.1</v>
      </c>
      <c r="H28" s="23">
        <f>[1]Лист1!I27</f>
        <v>111.4</v>
      </c>
      <c r="I28" s="23">
        <f>[1]Лист1!J27</f>
        <v>113.7</v>
      </c>
    </row>
    <row r="29" spans="1:9" ht="12" x14ac:dyDescent="0.2">
      <c r="A29" s="8" t="s">
        <v>17</v>
      </c>
      <c r="B29" s="21">
        <v>43738.5</v>
      </c>
      <c r="C29" s="21">
        <v>42491.8</v>
      </c>
      <c r="D29" s="21">
        <v>112.9</v>
      </c>
      <c r="E29" s="21">
        <v>117</v>
      </c>
      <c r="F29" s="23">
        <v>44426.6</v>
      </c>
      <c r="G29" s="23">
        <v>43001.7</v>
      </c>
      <c r="H29" s="23">
        <f>[1]Лист1!I28</f>
        <v>113.5</v>
      </c>
      <c r="I29" s="23">
        <f>[1]Лист1!J28</f>
        <v>116.2</v>
      </c>
    </row>
    <row r="30" spans="1:9" ht="13.5" customHeight="1" x14ac:dyDescent="0.2">
      <c r="A30" s="8" t="s">
        <v>18</v>
      </c>
      <c r="B30" s="21">
        <v>50236.800000000003</v>
      </c>
      <c r="C30" s="21">
        <v>50853.7</v>
      </c>
      <c r="D30" s="21">
        <v>110.4</v>
      </c>
      <c r="E30" s="21">
        <v>112.6</v>
      </c>
      <c r="F30" s="23">
        <v>51160.2</v>
      </c>
      <c r="G30" s="23">
        <v>51659.8</v>
      </c>
      <c r="H30" s="23">
        <f>[1]Лист1!I29</f>
        <v>111</v>
      </c>
      <c r="I30" s="23">
        <f>[1]Лист1!J29</f>
        <v>113</v>
      </c>
    </row>
    <row r="31" spans="1:9" ht="11.25" customHeight="1" x14ac:dyDescent="0.2">
      <c r="A31" s="12" t="s">
        <v>23</v>
      </c>
      <c r="B31" s="21">
        <v>51868.6</v>
      </c>
      <c r="C31" s="21">
        <v>52429</v>
      </c>
      <c r="D31" s="21">
        <v>110.2</v>
      </c>
      <c r="E31" s="21">
        <v>112.5</v>
      </c>
      <c r="F31" s="23">
        <v>52982.3</v>
      </c>
      <c r="G31" s="23">
        <v>53456.7</v>
      </c>
      <c r="H31" s="23">
        <f>[1]Лист1!I30</f>
        <v>110.7</v>
      </c>
      <c r="I31" s="23">
        <f>[1]Лист1!J30</f>
        <v>112.9</v>
      </c>
    </row>
    <row r="32" spans="1:9" ht="12" customHeight="1" x14ac:dyDescent="0.2">
      <c r="A32" s="12" t="s">
        <v>24</v>
      </c>
      <c r="B32" s="21">
        <v>38990.800000000003</v>
      </c>
      <c r="C32" s="21">
        <v>40374.1</v>
      </c>
      <c r="D32" s="21">
        <v>114.2</v>
      </c>
      <c r="E32" s="21">
        <v>114.5</v>
      </c>
      <c r="F32" s="23">
        <v>39068.800000000003</v>
      </c>
      <c r="G32" s="23">
        <v>40465.5</v>
      </c>
      <c r="H32" s="23">
        <f>[1]Лист1!I31</f>
        <v>113.9</v>
      </c>
      <c r="I32" s="23">
        <f>[1]Лист1!J31</f>
        <v>114.2</v>
      </c>
    </row>
    <row r="33" spans="1:9" ht="11.25" customHeight="1" x14ac:dyDescent="0.2">
      <c r="A33" s="12" t="s">
        <v>25</v>
      </c>
      <c r="B33" s="21">
        <v>41218.699999999997</v>
      </c>
      <c r="C33" s="21">
        <v>41261.199999999997</v>
      </c>
      <c r="D33" s="21">
        <v>112</v>
      </c>
      <c r="E33" s="21">
        <v>115.1</v>
      </c>
      <c r="F33" s="23">
        <v>42197.7</v>
      </c>
      <c r="G33" s="23">
        <v>41773.300000000003</v>
      </c>
      <c r="H33" s="23">
        <f>[1]Лист1!I32</f>
        <v>113.8</v>
      </c>
      <c r="I33" s="23">
        <f>[1]Лист1!J32</f>
        <v>115.8</v>
      </c>
    </row>
    <row r="34" spans="1:9" ht="12.75" customHeight="1" x14ac:dyDescent="0.2">
      <c r="A34" s="8" t="s">
        <v>19</v>
      </c>
      <c r="B34" s="21">
        <v>57798</v>
      </c>
      <c r="C34" s="21">
        <v>54540.5</v>
      </c>
      <c r="D34" s="21">
        <v>109.7</v>
      </c>
      <c r="E34" s="21">
        <v>100.7</v>
      </c>
      <c r="F34" s="23">
        <v>60842.7</v>
      </c>
      <c r="G34" s="23">
        <v>57276.7</v>
      </c>
      <c r="H34" s="23">
        <f>[1]Лист1!I33</f>
        <v>109.2</v>
      </c>
      <c r="I34" s="23">
        <f>[1]Лист1!J33</f>
        <v>99</v>
      </c>
    </row>
    <row r="35" spans="1:9" ht="12" x14ac:dyDescent="0.2">
      <c r="A35" s="8" t="s">
        <v>20</v>
      </c>
      <c r="B35" s="21">
        <v>37590.300000000003</v>
      </c>
      <c r="C35" s="21">
        <v>35859</v>
      </c>
      <c r="D35" s="21">
        <v>102.5</v>
      </c>
      <c r="E35" s="21">
        <v>89.9</v>
      </c>
      <c r="F35" s="23">
        <v>55561.8</v>
      </c>
      <c r="G35" s="23">
        <v>52917.9</v>
      </c>
      <c r="H35" s="23">
        <f>[1]Лист1!I34</f>
        <v>116.7</v>
      </c>
      <c r="I35" s="23">
        <f>[1]Лист1!J34</f>
        <v>109.3</v>
      </c>
    </row>
  </sheetData>
  <mergeCells count="16">
    <mergeCell ref="G6:G7"/>
    <mergeCell ref="A4:A7"/>
    <mergeCell ref="D6:D7"/>
    <mergeCell ref="I6:I7"/>
    <mergeCell ref="B6:B7"/>
    <mergeCell ref="C6:C7"/>
    <mergeCell ref="E6:E7"/>
    <mergeCell ref="F6:F7"/>
    <mergeCell ref="H6:H7"/>
    <mergeCell ref="A2:I2"/>
    <mergeCell ref="B4:E4"/>
    <mergeCell ref="B5:C5"/>
    <mergeCell ref="D5:E5"/>
    <mergeCell ref="F4:I4"/>
    <mergeCell ref="F5:G5"/>
    <mergeCell ref="H5:I5"/>
  </mergeCells>
  <phoneticPr fontId="3" type="noConversion"/>
  <pageMargins left="0" right="0" top="0" bottom="0" header="0.15748031496062992" footer="0.19685039370078741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321-2</dc:creator>
  <cp:lastModifiedBy>Комарова Татьяна  Михайловна</cp:lastModifiedBy>
  <cp:lastPrinted>2023-05-31T03:26:42Z</cp:lastPrinted>
  <dcterms:created xsi:type="dcterms:W3CDTF">2004-10-25T13:55:29Z</dcterms:created>
  <dcterms:modified xsi:type="dcterms:W3CDTF">2023-12-08T09:22:05Z</dcterms:modified>
</cp:coreProperties>
</file>